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M79" i="1" a="1"/>
  <c r="M81" s="1"/>
  <c r="E72" a="1"/>
  <c r="F73" s="1"/>
  <c r="F44"/>
  <c r="D44"/>
  <c r="C44"/>
  <c r="I41" s="1" a="1"/>
  <c r="K42" s="1"/>
  <c r="C37"/>
  <c r="F22" a="1"/>
  <c r="H23" s="1"/>
  <c r="F22"/>
  <c r="G22"/>
  <c r="H22"/>
  <c r="F23"/>
  <c r="F24"/>
  <c r="G24"/>
  <c r="H24"/>
  <c r="F25"/>
  <c r="G25"/>
  <c r="H25"/>
  <c r="J30" a="1"/>
  <c r="J32" s="1"/>
  <c r="B16"/>
  <c r="C16"/>
  <c r="D16"/>
  <c r="E16"/>
  <c r="B17"/>
  <c r="C17"/>
  <c r="D17"/>
  <c r="E17"/>
  <c r="C15"/>
  <c r="D15"/>
  <c r="E15"/>
  <c r="B15"/>
  <c r="C7"/>
  <c r="D7"/>
  <c r="E7"/>
  <c r="C8"/>
  <c r="D8"/>
  <c r="E8"/>
  <c r="C9"/>
  <c r="D9"/>
  <c r="E9"/>
  <c r="B8"/>
  <c r="B9"/>
  <c r="B7"/>
  <c r="M80" l="1"/>
  <c r="M82"/>
  <c r="M83"/>
  <c r="M79"/>
  <c r="I76"/>
  <c r="F75"/>
  <c r="H73"/>
  <c r="E72"/>
  <c r="G75"/>
  <c r="I73"/>
  <c r="F72"/>
  <c r="H76"/>
  <c r="H75"/>
  <c r="E76"/>
  <c r="G74"/>
  <c r="I72"/>
  <c r="E75"/>
  <c r="G72"/>
  <c r="I75"/>
  <c r="H72"/>
  <c r="F76"/>
  <c r="H74"/>
  <c r="E73"/>
  <c r="G73"/>
  <c r="E74"/>
  <c r="F74"/>
  <c r="G76"/>
  <c r="I74"/>
  <c r="I41"/>
  <c r="L42"/>
  <c r="K41"/>
  <c r="L43"/>
  <c r="I44"/>
  <c r="I42"/>
  <c r="J43"/>
  <c r="L41"/>
  <c r="J44"/>
  <c r="J42"/>
  <c r="L44"/>
  <c r="I43"/>
  <c r="J41"/>
  <c r="K43"/>
  <c r="K44"/>
  <c r="G23"/>
  <c r="J30"/>
  <c r="L30"/>
  <c r="K31"/>
  <c r="L31"/>
  <c r="K32"/>
  <c r="L32"/>
  <c r="K30"/>
  <c r="J31"/>
</calcChain>
</file>

<file path=xl/sharedStrings.xml><?xml version="1.0" encoding="utf-8"?>
<sst xmlns="http://schemas.openxmlformats.org/spreadsheetml/2006/main" count="47" uniqueCount="39">
  <si>
    <t>[A]</t>
  </si>
  <si>
    <t>(3X4)</t>
  </si>
  <si>
    <t>[C]=[A]+[B]</t>
  </si>
  <si>
    <t>Matrix Addition</t>
  </si>
  <si>
    <t>Scalar Multiplication</t>
  </si>
  <si>
    <t>5 * [A]</t>
  </si>
  <si>
    <t>[B]</t>
  </si>
  <si>
    <t>Transpose of a Matrix</t>
  </si>
  <si>
    <r>
      <t>[A]</t>
    </r>
    <r>
      <rPr>
        <vertAlign val="superscript"/>
        <sz val="11"/>
        <color theme="1"/>
        <rFont val="Calibri"/>
        <family val="2"/>
        <scheme val="minor"/>
      </rPr>
      <t>T</t>
    </r>
  </si>
  <si>
    <t>Matrix Multiplication</t>
  </si>
  <si>
    <t>X</t>
  </si>
  <si>
    <t>=</t>
  </si>
  <si>
    <t>[C]X[D]</t>
  </si>
  <si>
    <t>[C]</t>
  </si>
  <si>
    <t>[D]</t>
  </si>
  <si>
    <t>Determinant</t>
  </si>
  <si>
    <t>[E]</t>
  </si>
  <si>
    <t>|E|</t>
  </si>
  <si>
    <t>[F]</t>
  </si>
  <si>
    <t>[F]' =</t>
  </si>
  <si>
    <t>Systems of Linear Equations</t>
  </si>
  <si>
    <r>
      <t>2x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 -  3x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+  x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 -  x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 =  4</t>
    </r>
  </si>
  <si>
    <r>
      <t>-x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-  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-  2x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 -  2x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 =  3</t>
    </r>
  </si>
  <si>
    <r>
      <t>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 -  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-  4x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-  4x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 =  -1</t>
    </r>
  </si>
  <si>
    <r>
      <t>3x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-  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 +  3x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 xml:space="preserve">  =  -2</t>
    </r>
  </si>
  <si>
    <r>
      <t>2x</t>
    </r>
    <r>
      <rPr>
        <vertAlign val="sub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 +  2x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 +  3x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 -  2x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 xml:space="preserve">    =  2</t>
    </r>
  </si>
  <si>
    <t xml:space="preserve">This can be written in matrix form as </t>
  </si>
  <si>
    <r>
      <t>x</t>
    </r>
    <r>
      <rPr>
        <vertAlign val="subscript"/>
        <sz val="11"/>
        <color theme="1"/>
        <rFont val="Calibri"/>
        <family val="2"/>
        <scheme val="minor"/>
      </rPr>
      <t>1</t>
    </r>
  </si>
  <si>
    <r>
      <t>x</t>
    </r>
    <r>
      <rPr>
        <vertAlign val="subscript"/>
        <sz val="11"/>
        <color theme="1"/>
        <rFont val="Calibri"/>
        <family val="2"/>
        <scheme val="minor"/>
      </rPr>
      <t>2</t>
    </r>
  </si>
  <si>
    <r>
      <t>x</t>
    </r>
    <r>
      <rPr>
        <vertAlign val="subscript"/>
        <sz val="11"/>
        <color theme="1"/>
        <rFont val="Calibri"/>
        <family val="2"/>
        <scheme val="minor"/>
      </rPr>
      <t>3</t>
    </r>
  </si>
  <si>
    <r>
      <t>x</t>
    </r>
    <r>
      <rPr>
        <vertAlign val="subscript"/>
        <sz val="11"/>
        <color theme="1"/>
        <rFont val="Calibri"/>
        <family val="2"/>
        <scheme val="minor"/>
      </rPr>
      <t>4</t>
    </r>
  </si>
  <si>
    <r>
      <t>x</t>
    </r>
    <r>
      <rPr>
        <vertAlign val="subscript"/>
        <sz val="11"/>
        <color theme="1"/>
        <rFont val="Calibri"/>
        <family val="2"/>
        <scheme val="minor"/>
      </rPr>
      <t>5</t>
    </r>
  </si>
  <si>
    <t>[x]</t>
  </si>
  <si>
    <t>[b]</t>
  </si>
  <si>
    <t>so the solution (vector):</t>
  </si>
  <si>
    <r>
      <t>[x]   =   [A]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 .  [b] </t>
    </r>
  </si>
  <si>
    <r>
      <t xml:space="preserve"> [A]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  </t>
    </r>
  </si>
  <si>
    <t xml:space="preserve">[x]   =   </t>
  </si>
  <si>
    <t>*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</si>
</sst>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Border="1"/>
    <xf numFmtId="0" fontId="0" fillId="0" borderId="3" xfId="0" applyBorder="1"/>
    <xf numFmtId="0" fontId="0" fillId="0" borderId="1" xfId="0" applyBorder="1"/>
    <xf numFmtId="0" fontId="0" fillId="0" borderId="0" xfId="0" quotePrefix="1"/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3"/>
  <sheetViews>
    <sheetView tabSelected="1" topLeftCell="A64" workbookViewId="0">
      <selection activeCell="K87" sqref="K87"/>
    </sheetView>
  </sheetViews>
  <sheetFormatPr defaultRowHeight="15"/>
  <cols>
    <col min="1" max="1" width="11" customWidth="1"/>
  </cols>
  <sheetData>
    <row r="1" spans="1:11">
      <c r="A1" t="s">
        <v>3</v>
      </c>
    </row>
    <row r="2" spans="1:11">
      <c r="A2" s="1" t="s">
        <v>0</v>
      </c>
      <c r="B2" s="1">
        <v>1</v>
      </c>
      <c r="C2" s="1">
        <v>2</v>
      </c>
      <c r="D2" s="1">
        <v>2</v>
      </c>
      <c r="E2" s="1">
        <v>2</v>
      </c>
      <c r="G2" s="1" t="s">
        <v>6</v>
      </c>
      <c r="H2" s="1">
        <v>-2</v>
      </c>
      <c r="I2" s="1">
        <v>1</v>
      </c>
      <c r="J2" s="1">
        <v>2</v>
      </c>
      <c r="K2" s="1">
        <v>4</v>
      </c>
    </row>
    <row r="3" spans="1:11">
      <c r="A3" s="1" t="s">
        <v>1</v>
      </c>
      <c r="B3" s="1">
        <v>2</v>
      </c>
      <c r="C3" s="1">
        <v>-3</v>
      </c>
      <c r="D3" s="1">
        <v>4</v>
      </c>
      <c r="E3" s="1">
        <v>2</v>
      </c>
      <c r="G3" s="1" t="s">
        <v>1</v>
      </c>
      <c r="H3" s="1">
        <v>1</v>
      </c>
      <c r="I3" s="1">
        <v>-1</v>
      </c>
      <c r="J3" s="1">
        <v>2</v>
      </c>
      <c r="K3" s="1">
        <v>3</v>
      </c>
    </row>
    <row r="4" spans="1:11">
      <c r="A4" s="1"/>
      <c r="B4" s="1">
        <v>-1</v>
      </c>
      <c r="C4" s="1">
        <v>2</v>
      </c>
      <c r="D4" s="1">
        <v>3</v>
      </c>
      <c r="E4" s="1">
        <v>-2</v>
      </c>
      <c r="H4" s="1">
        <v>2</v>
      </c>
      <c r="I4" s="1">
        <v>3</v>
      </c>
      <c r="J4" s="1">
        <v>-3</v>
      </c>
      <c r="K4" s="1">
        <v>3</v>
      </c>
    </row>
    <row r="7" spans="1:11">
      <c r="A7" t="s">
        <v>2</v>
      </c>
      <c r="B7" s="1">
        <f>B2+H2</f>
        <v>-1</v>
      </c>
      <c r="C7" s="1">
        <f t="shared" ref="C7:E9" si="0">C2+I2</f>
        <v>3</v>
      </c>
      <c r="D7" s="1">
        <f t="shared" si="0"/>
        <v>4</v>
      </c>
      <c r="E7" s="1">
        <f t="shared" si="0"/>
        <v>6</v>
      </c>
    </row>
    <row r="8" spans="1:11">
      <c r="A8" s="1" t="s">
        <v>1</v>
      </c>
      <c r="B8" s="1">
        <f t="shared" ref="B8:B10" si="1">B3+H3</f>
        <v>3</v>
      </c>
      <c r="C8" s="1">
        <f t="shared" si="0"/>
        <v>-4</v>
      </c>
      <c r="D8" s="1">
        <f t="shared" si="0"/>
        <v>6</v>
      </c>
      <c r="E8" s="1">
        <f t="shared" si="0"/>
        <v>5</v>
      </c>
    </row>
    <row r="9" spans="1:11">
      <c r="B9" s="1">
        <f t="shared" si="1"/>
        <v>1</v>
      </c>
      <c r="C9" s="1">
        <f t="shared" si="0"/>
        <v>5</v>
      </c>
      <c r="D9" s="1">
        <f t="shared" si="0"/>
        <v>0</v>
      </c>
      <c r="E9" s="1">
        <f t="shared" si="0"/>
        <v>1</v>
      </c>
    </row>
    <row r="13" spans="1:11">
      <c r="A13" t="s">
        <v>4</v>
      </c>
    </row>
    <row r="14" spans="1:11">
      <c r="A14" s="1">
        <v>5</v>
      </c>
    </row>
    <row r="15" spans="1:11">
      <c r="A15" s="1" t="s">
        <v>5</v>
      </c>
      <c r="B15">
        <f>$A$14*B2</f>
        <v>5</v>
      </c>
      <c r="C15">
        <f t="shared" ref="C15:E15" si="2">$A$14*C2</f>
        <v>10</v>
      </c>
      <c r="D15">
        <f t="shared" si="2"/>
        <v>10</v>
      </c>
      <c r="E15">
        <f t="shared" si="2"/>
        <v>10</v>
      </c>
    </row>
    <row r="16" spans="1:11">
      <c r="B16">
        <f t="shared" ref="B16:E16" si="3">$A$14*B3</f>
        <v>10</v>
      </c>
      <c r="C16">
        <f t="shared" si="3"/>
        <v>-15</v>
      </c>
      <c r="D16">
        <f t="shared" si="3"/>
        <v>20</v>
      </c>
      <c r="E16">
        <f t="shared" si="3"/>
        <v>10</v>
      </c>
    </row>
    <row r="17" spans="1:12">
      <c r="B17">
        <f t="shared" ref="B17:E17" si="4">$A$14*B4</f>
        <v>-5</v>
      </c>
      <c r="C17">
        <f t="shared" si="4"/>
        <v>10</v>
      </c>
      <c r="D17">
        <f t="shared" si="4"/>
        <v>15</v>
      </c>
      <c r="E17">
        <f t="shared" si="4"/>
        <v>-10</v>
      </c>
    </row>
    <row r="20" spans="1:12">
      <c r="A20" t="s">
        <v>7</v>
      </c>
    </row>
    <row r="22" spans="1:12" ht="17.25">
      <c r="A22" t="s">
        <v>8</v>
      </c>
      <c r="B22" s="1">
        <v>1</v>
      </c>
      <c r="C22" s="1">
        <v>2</v>
      </c>
      <c r="D22" s="1">
        <v>-1</v>
      </c>
      <c r="F22">
        <f t="array" ref="F22:H25">TRANSPOSE(B2:E4)</f>
        <v>1</v>
      </c>
      <c r="G22">
        <v>2</v>
      </c>
      <c r="H22">
        <v>-1</v>
      </c>
    </row>
    <row r="23" spans="1:12">
      <c r="B23" s="1">
        <v>2</v>
      </c>
      <c r="C23" s="1">
        <v>-3</v>
      </c>
      <c r="D23" s="1">
        <v>2</v>
      </c>
      <c r="F23">
        <v>2</v>
      </c>
      <c r="G23">
        <v>-3</v>
      </c>
      <c r="H23">
        <v>2</v>
      </c>
    </row>
    <row r="24" spans="1:12">
      <c r="B24" s="1">
        <v>2</v>
      </c>
      <c r="C24" s="1">
        <v>4</v>
      </c>
      <c r="D24" s="1">
        <v>3</v>
      </c>
      <c r="F24">
        <v>2</v>
      </c>
      <c r="G24">
        <v>4</v>
      </c>
      <c r="H24">
        <v>3</v>
      </c>
    </row>
    <row r="25" spans="1:12">
      <c r="B25" s="1">
        <v>2</v>
      </c>
      <c r="C25" s="1">
        <v>2</v>
      </c>
      <c r="D25" s="1">
        <v>-2</v>
      </c>
      <c r="F25">
        <v>2</v>
      </c>
      <c r="G25">
        <v>2</v>
      </c>
      <c r="H25">
        <v>-2</v>
      </c>
    </row>
    <row r="28" spans="1:12">
      <c r="A28" t="s">
        <v>9</v>
      </c>
    </row>
    <row r="29" spans="1:12">
      <c r="A29" t="s">
        <v>12</v>
      </c>
      <c r="C29" s="1" t="s">
        <v>13</v>
      </c>
      <c r="D29" s="1"/>
      <c r="E29" s="1"/>
      <c r="F29" s="1"/>
      <c r="G29" s="1" t="s">
        <v>14</v>
      </c>
      <c r="H29" s="1"/>
      <c r="I29" s="1"/>
      <c r="J29" s="1"/>
      <c r="K29" s="1" t="s">
        <v>16</v>
      </c>
    </row>
    <row r="30" spans="1:12">
      <c r="B30" s="2">
        <v>1</v>
      </c>
      <c r="C30" s="3">
        <v>2</v>
      </c>
      <c r="D30" s="4">
        <v>-1</v>
      </c>
      <c r="F30" s="2">
        <v>2</v>
      </c>
      <c r="G30" s="3">
        <v>-3</v>
      </c>
      <c r="H30" s="4">
        <v>2</v>
      </c>
      <c r="J30" s="7">
        <f t="array" ref="J30:L32">MMULT(B30:D32,F30:H32)</f>
        <v>4</v>
      </c>
      <c r="K30" s="5">
        <v>3</v>
      </c>
      <c r="L30" s="6">
        <v>10</v>
      </c>
    </row>
    <row r="31" spans="1:12">
      <c r="B31" s="2">
        <v>2</v>
      </c>
      <c r="C31" s="3">
        <v>-3</v>
      </c>
      <c r="D31" s="4">
        <v>2</v>
      </c>
      <c r="E31" s="1" t="s">
        <v>10</v>
      </c>
      <c r="F31" s="2">
        <v>2</v>
      </c>
      <c r="G31" s="3">
        <v>4</v>
      </c>
      <c r="H31" s="4">
        <v>3</v>
      </c>
      <c r="I31" s="1" t="s">
        <v>11</v>
      </c>
      <c r="J31" s="7">
        <v>2</v>
      </c>
      <c r="K31" s="5">
        <v>-14</v>
      </c>
      <c r="L31" s="6">
        <v>-9</v>
      </c>
    </row>
    <row r="32" spans="1:12">
      <c r="B32" s="2">
        <v>2</v>
      </c>
      <c r="C32" s="3">
        <v>4</v>
      </c>
      <c r="D32" s="4">
        <v>3</v>
      </c>
      <c r="F32" s="2">
        <v>2</v>
      </c>
      <c r="G32" s="3">
        <v>2</v>
      </c>
      <c r="H32" s="4">
        <v>-2</v>
      </c>
      <c r="J32" s="7">
        <v>18</v>
      </c>
      <c r="K32" s="5">
        <v>16</v>
      </c>
      <c r="L32" s="6">
        <v>10</v>
      </c>
    </row>
    <row r="35" spans="1:12">
      <c r="A35" t="s">
        <v>15</v>
      </c>
    </row>
    <row r="37" spans="1:12">
      <c r="A37" s="1" t="s">
        <v>17</v>
      </c>
      <c r="B37" s="1" t="s">
        <v>11</v>
      </c>
      <c r="C37">
        <f>MDETERM(J30:L32)</f>
        <v>2310</v>
      </c>
    </row>
    <row r="41" spans="1:12">
      <c r="A41" s="1" t="s">
        <v>18</v>
      </c>
      <c r="B41" s="1" t="s">
        <v>11</v>
      </c>
      <c r="C41" s="3">
        <v>1</v>
      </c>
      <c r="D41" s="3">
        <v>2</v>
      </c>
      <c r="E41" s="3">
        <v>-1</v>
      </c>
      <c r="F41" s="3">
        <v>2</v>
      </c>
      <c r="H41" s="1" t="s">
        <v>19</v>
      </c>
      <c r="I41">
        <f t="array" ref="I41:L44">MINVERSE(C41:F44)</f>
        <v>-1.5151515151515109E-2</v>
      </c>
      <c r="J41">
        <v>6.0606060606060587E-2</v>
      </c>
      <c r="K41">
        <v>0.15151515151515152</v>
      </c>
      <c r="L41">
        <v>-3.9393939393939398E-2</v>
      </c>
    </row>
    <row r="42" spans="1:12">
      <c r="C42" s="3">
        <v>2</v>
      </c>
      <c r="D42" s="3">
        <v>-3</v>
      </c>
      <c r="E42" s="3">
        <v>2</v>
      </c>
      <c r="F42" s="3">
        <v>2</v>
      </c>
      <c r="I42">
        <v>3.7878787878787915E-2</v>
      </c>
      <c r="J42">
        <v>-0.15151515151515155</v>
      </c>
      <c r="K42">
        <v>0.1212121212121212</v>
      </c>
      <c r="L42">
        <v>-1.5151515151515119E-3</v>
      </c>
    </row>
    <row r="43" spans="1:12">
      <c r="C43" s="3">
        <v>2</v>
      </c>
      <c r="D43" s="3">
        <v>4</v>
      </c>
      <c r="E43" s="3">
        <v>3</v>
      </c>
      <c r="F43" s="3">
        <v>2</v>
      </c>
      <c r="I43">
        <v>-0.26515151515151514</v>
      </c>
      <c r="J43">
        <v>6.0606060606060635E-2</v>
      </c>
      <c r="K43">
        <v>0.15151515151515152</v>
      </c>
      <c r="L43">
        <v>1.0606060606060605E-2</v>
      </c>
    </row>
    <row r="44" spans="1:12">
      <c r="C44" s="3">
        <f t="shared" ref="C44:F44" si="5">$A$14*C31</f>
        <v>-15</v>
      </c>
      <c r="D44" s="3">
        <f t="shared" si="5"/>
        <v>10</v>
      </c>
      <c r="E44" s="3">
        <v>15</v>
      </c>
      <c r="F44" s="3">
        <f t="shared" si="5"/>
        <v>10</v>
      </c>
      <c r="I44">
        <v>0.3371212121212121</v>
      </c>
      <c r="J44">
        <v>0.15151515151515149</v>
      </c>
      <c r="K44">
        <v>-0.1212121212121212</v>
      </c>
      <c r="L44">
        <v>2.6515151515151512E-2</v>
      </c>
    </row>
    <row r="47" spans="1:12">
      <c r="A47" t="s">
        <v>20</v>
      </c>
    </row>
    <row r="50" spans="1:12" ht="18">
      <c r="C50" t="s">
        <v>21</v>
      </c>
    </row>
    <row r="51" spans="1:12" ht="18">
      <c r="C51" s="8" t="s">
        <v>22</v>
      </c>
    </row>
    <row r="52" spans="1:12" ht="18">
      <c r="C52" t="s">
        <v>23</v>
      </c>
    </row>
    <row r="53" spans="1:12" ht="18">
      <c r="C53" t="s">
        <v>24</v>
      </c>
    </row>
    <row r="54" spans="1:12" ht="18">
      <c r="C54" t="s">
        <v>25</v>
      </c>
    </row>
    <row r="56" spans="1:12">
      <c r="A56" t="s">
        <v>26</v>
      </c>
    </row>
    <row r="58" spans="1:12">
      <c r="E58" s="1" t="s">
        <v>0</v>
      </c>
      <c r="F58" s="1"/>
      <c r="G58" s="1"/>
      <c r="H58" s="1"/>
      <c r="I58" s="1" t="s">
        <v>32</v>
      </c>
      <c r="J58" s="1"/>
      <c r="K58" s="1"/>
      <c r="L58" s="1" t="s">
        <v>33</v>
      </c>
    </row>
    <row r="60" spans="1:12" ht="18">
      <c r="C60" s="2">
        <v>2</v>
      </c>
      <c r="D60" s="3">
        <v>-3</v>
      </c>
      <c r="E60" s="3">
        <v>2</v>
      </c>
      <c r="F60" s="3">
        <v>1</v>
      </c>
      <c r="G60" s="4">
        <v>-1</v>
      </c>
      <c r="I60" s="9" t="s">
        <v>27</v>
      </c>
      <c r="L60" s="9">
        <v>4</v>
      </c>
    </row>
    <row r="61" spans="1:12" ht="18">
      <c r="C61" s="2">
        <v>-1</v>
      </c>
      <c r="D61" s="3">
        <v>2</v>
      </c>
      <c r="E61" s="3">
        <v>-1</v>
      </c>
      <c r="F61" s="3">
        <v>-2</v>
      </c>
      <c r="G61" s="4">
        <v>-2</v>
      </c>
      <c r="I61" s="9" t="s">
        <v>28</v>
      </c>
      <c r="K61" t="s">
        <v>11</v>
      </c>
      <c r="L61" s="9">
        <v>3</v>
      </c>
    </row>
    <row r="62" spans="1:12" ht="18">
      <c r="C62" s="2">
        <v>1</v>
      </c>
      <c r="D62" s="3">
        <v>-1</v>
      </c>
      <c r="E62" s="3">
        <v>-4</v>
      </c>
      <c r="F62" s="3">
        <v>-4</v>
      </c>
      <c r="G62" s="4">
        <v>2</v>
      </c>
      <c r="I62" s="9" t="s">
        <v>29</v>
      </c>
      <c r="L62" s="9">
        <v>-1</v>
      </c>
    </row>
    <row r="63" spans="1:12" ht="18">
      <c r="C63" s="2">
        <v>3</v>
      </c>
      <c r="D63" s="3">
        <v>2</v>
      </c>
      <c r="E63" s="3">
        <v>-1</v>
      </c>
      <c r="F63" s="3">
        <v>2</v>
      </c>
      <c r="G63" s="4">
        <v>3</v>
      </c>
      <c r="I63" s="9" t="s">
        <v>30</v>
      </c>
      <c r="L63" s="9">
        <v>-2</v>
      </c>
    </row>
    <row r="64" spans="1:12" ht="18">
      <c r="C64" s="2">
        <v>2</v>
      </c>
      <c r="D64" s="3">
        <v>2</v>
      </c>
      <c r="E64" s="3">
        <v>3</v>
      </c>
      <c r="F64" s="3">
        <v>2</v>
      </c>
      <c r="G64" s="4">
        <v>0</v>
      </c>
      <c r="I64" s="9" t="s">
        <v>31</v>
      </c>
      <c r="L64" s="9">
        <v>2</v>
      </c>
    </row>
    <row r="67" spans="1:13">
      <c r="A67" t="s">
        <v>34</v>
      </c>
    </row>
    <row r="69" spans="1:13" ht="17.25">
      <c r="C69" t="s">
        <v>35</v>
      </c>
    </row>
    <row r="72" spans="1:13" ht="17.25">
      <c r="C72" t="s">
        <v>36</v>
      </c>
      <c r="D72" t="s">
        <v>11</v>
      </c>
      <c r="E72">
        <f t="array" ref="E72:I76">MINVERSE(C60:G64)</f>
        <v>0.25672877846790892</v>
      </c>
      <c r="F72">
        <v>0.20082815734989645</v>
      </c>
      <c r="G72">
        <v>7.4534161490683218E-2</v>
      </c>
      <c r="H72">
        <v>0.16977225672877849</v>
      </c>
      <c r="I72">
        <v>5.1759834368529933E-2</v>
      </c>
    </row>
    <row r="73" spans="1:13">
      <c r="E73">
        <v>-0.13250517598343686</v>
      </c>
      <c r="F73">
        <v>0.12215320910973083</v>
      </c>
      <c r="G73">
        <v>-6.2111801242236229E-3</v>
      </c>
      <c r="H73">
        <v>4.1407867494824051E-2</v>
      </c>
      <c r="I73">
        <v>0.13457556935817813</v>
      </c>
    </row>
    <row r="74" spans="1:13">
      <c r="E74">
        <v>-0.15320910973084884</v>
      </c>
      <c r="F74">
        <v>-0.26501035196687373</v>
      </c>
      <c r="G74">
        <v>0.14906832298136646</v>
      </c>
      <c r="H74">
        <v>-0.3271221532091097</v>
      </c>
      <c r="I74">
        <v>0.43685300207039346</v>
      </c>
    </row>
    <row r="75" spans="1:13">
      <c r="E75">
        <v>0.10559006211180119</v>
      </c>
      <c r="F75">
        <v>7.4534161490683204E-2</v>
      </c>
      <c r="G75">
        <v>-0.29192546583850926</v>
      </c>
      <c r="H75">
        <v>0.27950310559006203</v>
      </c>
      <c r="I75">
        <v>-0.34161490683229806</v>
      </c>
    </row>
    <row r="76" spans="1:13">
      <c r="E76">
        <v>-0.28985507246376807</v>
      </c>
      <c r="F76">
        <v>-0.42028985507246375</v>
      </c>
      <c r="G76">
        <v>0.17391304347826086</v>
      </c>
      <c r="H76">
        <v>-0.15942028985507245</v>
      </c>
      <c r="I76">
        <v>0.23188405797101447</v>
      </c>
    </row>
    <row r="79" spans="1:13">
      <c r="C79" t="s">
        <v>37</v>
      </c>
      <c r="D79">
        <v>0.25672877846790892</v>
      </c>
      <c r="E79">
        <v>0.20082815734989645</v>
      </c>
      <c r="F79">
        <v>7.4534161490683218E-2</v>
      </c>
      <c r="G79">
        <v>0.16977225672877849</v>
      </c>
      <c r="H79">
        <v>5.1759834368529933E-2</v>
      </c>
      <c r="J79" s="9">
        <v>4</v>
      </c>
      <c r="M79">
        <f t="array" ref="M79:M83">MMULT(D79:H83,J79:J83)</f>
        <v>1.3188405797101448</v>
      </c>
    </row>
    <row r="80" spans="1:13">
      <c r="D80">
        <v>-0.13250517598343686</v>
      </c>
      <c r="E80">
        <v>0.12215320910973083</v>
      </c>
      <c r="F80">
        <v>-6.2111801242236229E-3</v>
      </c>
      <c r="G80">
        <v>4.1407867494824051E-2</v>
      </c>
      <c r="H80">
        <v>0.13457556935817813</v>
      </c>
      <c r="J80" s="9">
        <v>3</v>
      </c>
      <c r="M80">
        <v>2.8985507246376829E-2</v>
      </c>
    </row>
    <row r="81" spans="4:13">
      <c r="D81">
        <v>-0.15320910973084884</v>
      </c>
      <c r="E81">
        <v>-0.26501035196687373</v>
      </c>
      <c r="F81">
        <v>0.14906832298136646</v>
      </c>
      <c r="G81">
        <v>-0.3271221532091097</v>
      </c>
      <c r="H81">
        <v>0.43685300207039346</v>
      </c>
      <c r="I81" s="1" t="s">
        <v>38</v>
      </c>
      <c r="J81" s="9">
        <v>-1</v>
      </c>
      <c r="L81" t="s">
        <v>11</v>
      </c>
      <c r="M81">
        <v>-2.8985507246376607E-2</v>
      </c>
    </row>
    <row r="82" spans="4:13">
      <c r="D82">
        <v>0.10559006211180119</v>
      </c>
      <c r="E82">
        <v>7.4534161490683204E-2</v>
      </c>
      <c r="F82">
        <v>-0.29192546583850926</v>
      </c>
      <c r="G82">
        <v>0.27950310559006203</v>
      </c>
      <c r="H82">
        <v>-0.34161490683229806</v>
      </c>
      <c r="J82" s="9">
        <v>-2</v>
      </c>
      <c r="M82">
        <v>-0.30434782608695654</v>
      </c>
    </row>
    <row r="83" spans="4:13">
      <c r="D83">
        <v>-0.28985507246376807</v>
      </c>
      <c r="E83">
        <v>-0.42028985507246375</v>
      </c>
      <c r="F83">
        <v>0.17391304347826086</v>
      </c>
      <c r="G83">
        <v>-0.15942028985507245</v>
      </c>
      <c r="H83">
        <v>0.23188405797101447</v>
      </c>
      <c r="J83" s="9">
        <v>2</v>
      </c>
      <c r="M83">
        <v>-1.8115942028985503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City of Palm Bay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Kwabena Ofosu</dc:creator>
  <cp:lastModifiedBy>Kwabena Ofosu</cp:lastModifiedBy>
  <dcterms:created xsi:type="dcterms:W3CDTF">2012-08-28T15:55:46Z</dcterms:created>
  <dcterms:modified xsi:type="dcterms:W3CDTF">2012-08-28T19:03:07Z</dcterms:modified>
</cp:coreProperties>
</file>